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yselica\Desktop\"/>
    </mc:Choice>
  </mc:AlternateContent>
  <bookViews>
    <workbookView xWindow="0" yWindow="0" windowWidth="11790" windowHeight="6960"/>
  </bookViews>
  <sheets>
    <sheet name="PS 03-výkaz výmer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47" i="1"/>
  <c r="H77" i="1"/>
  <c r="I77" i="1" l="1"/>
  <c r="I78" i="1" s="1"/>
</calcChain>
</file>

<file path=xl/sharedStrings.xml><?xml version="1.0" encoding="utf-8"?>
<sst xmlns="http://schemas.openxmlformats.org/spreadsheetml/2006/main" count="131" uniqueCount="81">
  <si>
    <t>Stavba:Fotovoltický zdroj 197,58Wp LEVMILK Levice</t>
  </si>
  <si>
    <t>Investor:LEVMILK, a.s.</t>
  </si>
  <si>
    <t>Jednotková cena</t>
  </si>
  <si>
    <t>Cena spolu</t>
  </si>
  <si>
    <t>Pol.</t>
  </si>
  <si>
    <t>Predmet</t>
  </si>
  <si>
    <t>M.j.</t>
  </si>
  <si>
    <t>Dodávka</t>
  </si>
  <si>
    <t>Montáž</t>
  </si>
  <si>
    <t>Fotovoltaické zariadenia</t>
  </si>
  <si>
    <t>Fotovoltaický panel Suntech HiPower STP370S-B60/Wnh</t>
  </si>
  <si>
    <t>ks</t>
  </si>
  <si>
    <t>Fotovoltaický menič  Huawei SUN 2000-36KTL-MO</t>
  </si>
  <si>
    <t>Rozvádzače silnoprúdu - dodávka</t>
  </si>
  <si>
    <t>Rozvádzač RFV1 s elektrovýzbrojou</t>
  </si>
  <si>
    <t>Rozvádzač RDC s elektrovýzbrojou</t>
  </si>
  <si>
    <t>Montážny materiál a práce pre silnoprúd</t>
  </si>
  <si>
    <t>Osadenie rozvádzača RFV1</t>
  </si>
  <si>
    <t>Kábel AYKY-J 4x70 volne na rošt/ do žľabu</t>
  </si>
  <si>
    <t>m</t>
  </si>
  <si>
    <t>Kábel CYKY 5x4 volne na rošt/ do žľabu</t>
  </si>
  <si>
    <t>Kábel FTP 4 x 2 x 0.20 mm² do chráničky</t>
  </si>
  <si>
    <t>Ukončenie kábla AYKY-J 4x70 vrátane zapojenia</t>
  </si>
  <si>
    <t>Ukončenie kábla CYKY 5x4 vrátane zapojenia</t>
  </si>
  <si>
    <t>Ukončenie kábla CYKY 7x1,5 vrátane zapojenia</t>
  </si>
  <si>
    <t>Istič 3f B32A</t>
  </si>
  <si>
    <t>Ukončenie kábla HIKRA SOL 6mm² vrátane zapojenia</t>
  </si>
  <si>
    <t>Popisné návlačky/bužirky na žily vrátane označenia</t>
  </si>
  <si>
    <t>Káblový štítok plastový s nezmazateľným popisom</t>
  </si>
  <si>
    <t xml:space="preserve">Žlab OBO MKS 50/60 pozinkovaný s nosníkom, spojkou, vekom </t>
  </si>
  <si>
    <t xml:space="preserve">Žlab OBO MKS 200/60 pozinkovaný s nosníkom, spojkou, vekom </t>
  </si>
  <si>
    <t>Sťahovacia páska 100ks v balení</t>
  </si>
  <si>
    <t>bal</t>
  </si>
  <si>
    <t>Káblová vývodka</t>
  </si>
  <si>
    <t>Pomocný profilový materiál perforovaný (U, C, L) pozinkovaný, konštrukcie</t>
  </si>
  <si>
    <t>kg</t>
  </si>
  <si>
    <t>Spojovací materiál pozinkovaný (skrutka, matica, podložka)</t>
  </si>
  <si>
    <t>Konštrukcia oceľová pomocná z hutného materiálu (U, L)</t>
  </si>
  <si>
    <t>Konštrukcia pre fotovoltaické panely</t>
  </si>
  <si>
    <t>Príchytka RS1</t>
  </si>
  <si>
    <t>Lišta základne 1739mm</t>
  </si>
  <si>
    <t>Spojka lišty základne</t>
  </si>
  <si>
    <t>Ochranná podložka 110x95x20mm</t>
  </si>
  <si>
    <t>Odkvapová podpera</t>
  </si>
  <si>
    <t>Hrebeňová podpera</t>
  </si>
  <si>
    <t>Zavetrovací diel</t>
  </si>
  <si>
    <t>Samorezná skrutka 4,8x19 A2</t>
  </si>
  <si>
    <t>Skrutka s valcovou hlavou M6x110mm</t>
  </si>
  <si>
    <t>Betónové prvky – záťaž konštrukcie</t>
  </si>
  <si>
    <t>Montážny materiál a práce pre bleskozvod a uzemnenie</t>
  </si>
  <si>
    <t>Svorka spojovacia SS</t>
  </si>
  <si>
    <t>Svorka okapová SO</t>
  </si>
  <si>
    <t>Svorka krížová SR03K</t>
  </si>
  <si>
    <t>Svorka pripojovacia SP</t>
  </si>
  <si>
    <t>Lapacia tyč JP 20 ALMgSi, l=2,0m</t>
  </si>
  <si>
    <t>Stojan 350 - trojnožka pre JP20</t>
  </si>
  <si>
    <t>Vodič FeZn D8mm</t>
  </si>
  <si>
    <t xml:space="preserve">m </t>
  </si>
  <si>
    <t>Vodič FeZn 30/4mm</t>
  </si>
  <si>
    <t>Podpera PV01</t>
  </si>
  <si>
    <t>Podpera PV21c betón-plast</t>
  </si>
  <si>
    <t>Vykládka materiálu žeriavom na strechy</t>
  </si>
  <si>
    <t>Podružný materiál</t>
  </si>
  <si>
    <t>%</t>
  </si>
  <si>
    <t>Zariadenie staveniska</t>
  </si>
  <si>
    <t>Drobné montážne práce nevyjadrené v rozpočte</t>
  </si>
  <si>
    <t>Podiel pridružených výkonov</t>
  </si>
  <si>
    <t>Zariadenia pre potreby PDS</t>
  </si>
  <si>
    <t>Systém vzdialeného dohľadu a ovládania podľa podmienok v Zmluve o pripojení</t>
  </si>
  <si>
    <t>Služby</t>
  </si>
  <si>
    <t>Projektová dokumentácia pre realizáciu</t>
  </si>
  <si>
    <t>súb</t>
  </si>
  <si>
    <t>Individuálne, funkčné skúšky a uvedenie do prevádzky</t>
  </si>
  <si>
    <t>Komplexné skúšky</t>
  </si>
  <si>
    <t>Východisková revízia el. zariadenia a spracovanie SOPOS EZ</t>
  </si>
  <si>
    <t>Dokumentácia skutočného vyhotovenia, sprievodná technická dokumentácia</t>
  </si>
  <si>
    <t>Spolu</t>
  </si>
  <si>
    <t>CELKOVO</t>
  </si>
  <si>
    <r>
      <t>Kábel HIKRA SOL 6mm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volne na rošt/ do žľabu</t>
    </r>
  </si>
  <si>
    <r>
      <t>Konektor</t>
    </r>
    <r>
      <rPr>
        <sz val="10"/>
        <rFont val="Arial"/>
        <family val="2"/>
        <charset val="1"/>
      </rPr>
      <t xml:space="preserve"> pre solárny kábel 6mm²</t>
    </r>
  </si>
  <si>
    <t>Dokument:výkaz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</si>
</sst>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name val="Arial CE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0" fontId="4" fillId="0" borderId="2" xfId="1" applyNumberFormat="1" applyFont="1" applyFill="1" applyBorder="1" applyAlignment="1" applyProtection="1">
      <alignment horizontal="left" vertical="top"/>
    </xf>
    <xf numFmtId="49" fontId="4" fillId="0" borderId="3" xfId="1" applyNumberFormat="1" applyFont="1" applyFill="1" applyBorder="1" applyAlignment="1" applyProtection="1">
      <alignment horizontal="left" vertical="top" wrapText="1"/>
    </xf>
    <xf numFmtId="0" fontId="4" fillId="0" borderId="4" xfId="1" applyNumberFormat="1" applyFont="1" applyFill="1" applyBorder="1" applyAlignment="1" applyProtection="1">
      <alignment horizontal="center" vertical="top"/>
    </xf>
    <xf numFmtId="0" fontId="4" fillId="0" borderId="5" xfId="1" applyNumberFormat="1" applyFont="1" applyFill="1" applyBorder="1" applyAlignment="1" applyProtection="1">
      <alignment horizontal="left" vertical="top"/>
    </xf>
    <xf numFmtId="49" fontId="4" fillId="0" borderId="6" xfId="1" applyNumberFormat="1" applyFont="1" applyFill="1" applyBorder="1" applyAlignment="1" applyProtection="1">
      <alignment horizontal="left" vertical="top" wrapText="1"/>
    </xf>
    <xf numFmtId="0" fontId="4" fillId="0" borderId="7" xfId="1" applyNumberFormat="1" applyFont="1" applyFill="1" applyBorder="1" applyAlignment="1" applyProtection="1">
      <alignment horizontal="center" vertical="top"/>
    </xf>
    <xf numFmtId="0" fontId="4" fillId="0" borderId="8" xfId="1" applyNumberFormat="1" applyFont="1" applyFill="1" applyBorder="1" applyAlignment="1" applyProtection="1">
      <alignment horizontal="center" vertical="top"/>
    </xf>
    <xf numFmtId="0" fontId="4" fillId="0" borderId="0" xfId="1" applyNumberFormat="1" applyFont="1" applyFill="1" applyBorder="1" applyAlignment="1" applyProtection="1">
      <alignment horizontal="left" vertical="top"/>
    </xf>
    <xf numFmtId="49" fontId="4" fillId="0" borderId="0" xfId="1" applyNumberFormat="1" applyFont="1" applyFill="1" applyBorder="1" applyAlignment="1" applyProtection="1">
      <alignment horizontal="left" vertical="top" wrapText="1"/>
    </xf>
    <xf numFmtId="0" fontId="4" fillId="0" borderId="0" xfId="1" applyNumberFormat="1" applyFont="1" applyFill="1" applyBorder="1" applyAlignment="1" applyProtection="1">
      <alignment horizontal="center" vertical="top"/>
    </xf>
    <xf numFmtId="0" fontId="4" fillId="0" borderId="9" xfId="1" applyNumberFormat="1" applyFont="1" applyFill="1" applyBorder="1" applyAlignment="1" applyProtection="1">
      <alignment horizontal="center" vertical="top"/>
    </xf>
    <xf numFmtId="0" fontId="3" fillId="0" borderId="8" xfId="1" applyNumberFormat="1" applyFont="1" applyFill="1" applyBorder="1" applyAlignment="1" applyProtection="1">
      <alignment horizontal="center" vertical="top"/>
    </xf>
    <xf numFmtId="0" fontId="3" fillId="0" borderId="0" xfId="1" applyNumberFormat="1" applyFont="1" applyFill="1" applyBorder="1" applyAlignment="1" applyProtection="1">
      <alignment horizontal="left" vertical="top"/>
    </xf>
    <xf numFmtId="49" fontId="3" fillId="0" borderId="0" xfId="1" applyNumberFormat="1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center" vertical="top"/>
    </xf>
    <xf numFmtId="0" fontId="3" fillId="0" borderId="0" xfId="1" applyNumberFormat="1" applyFont="1" applyFill="1" applyBorder="1" applyAlignment="1" applyProtection="1">
      <alignment horizontal="right" vertical="top"/>
    </xf>
    <xf numFmtId="4" fontId="3" fillId="0" borderId="0" xfId="1" applyNumberFormat="1" applyFont="1" applyFill="1" applyBorder="1" applyAlignment="1" applyProtection="1">
      <alignment horizontal="right" vertical="top"/>
    </xf>
    <xf numFmtId="4" fontId="3" fillId="0" borderId="9" xfId="1" applyNumberFormat="1" applyFont="1" applyFill="1" applyBorder="1" applyAlignment="1" applyProtection="1">
      <alignment horizontal="right" vertical="top"/>
    </xf>
    <xf numFmtId="49" fontId="3" fillId="0" borderId="0" xfId="1" applyNumberFormat="1" applyFont="1" applyFill="1" applyBorder="1" applyAlignment="1" applyProtection="1">
      <alignment horizontal="right" vertical="top" wrapText="1"/>
    </xf>
    <xf numFmtId="0" fontId="5" fillId="0" borderId="0" xfId="1" applyNumberFormat="1" applyFont="1" applyFill="1" applyBorder="1" applyAlignment="1" applyProtection="1">
      <alignment horizontal="left" vertical="top"/>
    </xf>
    <xf numFmtId="3" fontId="3" fillId="0" borderId="0" xfId="1" applyNumberFormat="1" applyFont="1" applyFill="1" applyBorder="1" applyAlignment="1" applyProtection="1">
      <alignment horizontal="center" vertical="top"/>
    </xf>
    <xf numFmtId="4" fontId="6" fillId="0" borderId="0" xfId="1" applyNumberFormat="1" applyFont="1" applyFill="1" applyBorder="1" applyAlignment="1" applyProtection="1">
      <alignment horizontal="right" vertical="top"/>
    </xf>
    <xf numFmtId="0" fontId="2" fillId="0" borderId="8" xfId="0" applyFont="1" applyBorder="1" applyAlignment="1">
      <alignment horizontal="center"/>
    </xf>
    <xf numFmtId="49" fontId="4" fillId="0" borderId="0" xfId="1" applyNumberFormat="1" applyFont="1" applyFill="1" applyBorder="1" applyAlignment="1" applyProtection="1">
      <alignment horizontal="left" vertical="top"/>
    </xf>
    <xf numFmtId="0" fontId="2" fillId="0" borderId="0" xfId="0" applyFont="1" applyBorder="1" applyAlignment="1">
      <alignment horizontal="center"/>
    </xf>
    <xf numFmtId="4" fontId="6" fillId="0" borderId="9" xfId="1" applyNumberFormat="1" applyFont="1" applyFill="1" applyBorder="1" applyAlignment="1" applyProtection="1">
      <alignment horizontal="right" vertical="top"/>
    </xf>
    <xf numFmtId="49" fontId="4" fillId="0" borderId="10" xfId="1" applyNumberFormat="1" applyFont="1" applyFill="1" applyBorder="1" applyAlignment="1" applyProtection="1">
      <alignment horizontal="center" vertical="top"/>
    </xf>
    <xf numFmtId="0" fontId="4" fillId="0" borderId="11" xfId="1" applyNumberFormat="1" applyFont="1" applyFill="1" applyBorder="1" applyAlignment="1" applyProtection="1">
      <alignment horizontal="left" vertical="top"/>
    </xf>
    <xf numFmtId="49" fontId="4" fillId="0" borderId="11" xfId="1" applyNumberFormat="1" applyFont="1" applyFill="1" applyBorder="1" applyAlignment="1" applyProtection="1">
      <alignment horizontal="left" vertical="top" wrapText="1"/>
    </xf>
    <xf numFmtId="0" fontId="3" fillId="0" borderId="11" xfId="1" applyNumberFormat="1" applyFont="1" applyFill="1" applyBorder="1" applyAlignment="1" applyProtection="1">
      <alignment horizontal="right" vertical="top"/>
    </xf>
    <xf numFmtId="0" fontId="3" fillId="0" borderId="11" xfId="1" applyNumberFormat="1" applyFont="1" applyFill="1" applyBorder="1" applyAlignment="1" applyProtection="1">
      <alignment horizontal="center" vertical="top"/>
    </xf>
    <xf numFmtId="4" fontId="3" fillId="0" borderId="11" xfId="1" applyNumberFormat="1" applyFont="1" applyFill="1" applyBorder="1" applyAlignment="1" applyProtection="1">
      <alignment horizontal="center" vertical="top"/>
    </xf>
    <xf numFmtId="4" fontId="4" fillId="0" borderId="11" xfId="1" applyNumberFormat="1" applyFont="1" applyFill="1" applyBorder="1" applyAlignment="1" applyProtection="1">
      <alignment horizontal="right" vertical="top"/>
    </xf>
    <xf numFmtId="4" fontId="4" fillId="0" borderId="12" xfId="1" applyNumberFormat="1" applyFont="1" applyFill="1" applyBorder="1" applyAlignment="1" applyProtection="1">
      <alignment horizontal="right" vertical="top"/>
    </xf>
    <xf numFmtId="0" fontId="3" fillId="0" borderId="10" xfId="1" applyNumberFormat="1" applyFont="1" applyFill="1" applyBorder="1" applyAlignment="1" applyProtection="1"/>
    <xf numFmtId="0" fontId="3" fillId="0" borderId="11" xfId="1" applyNumberFormat="1" applyFont="1" applyFill="1" applyBorder="1" applyAlignment="1" applyProtection="1"/>
    <xf numFmtId="0" fontId="4" fillId="0" borderId="11" xfId="1" applyNumberFormat="1" applyFont="1" applyFill="1" applyBorder="1" applyAlignment="1" applyProtection="1">
      <alignment wrapText="1"/>
    </xf>
    <xf numFmtId="4" fontId="4" fillId="0" borderId="12" xfId="1" applyNumberFormat="1" applyFont="1" applyFill="1" applyBorder="1" applyAlignment="1" applyProtection="1"/>
    <xf numFmtId="0" fontId="4" fillId="0" borderId="3" xfId="1" applyNumberFormat="1" applyFont="1" applyFill="1" applyBorder="1" applyAlignment="1" applyProtection="1">
      <alignment horizontal="center" vertical="top"/>
    </xf>
    <xf numFmtId="0" fontId="4" fillId="0" borderId="6" xfId="1" applyNumberFormat="1" applyFont="1" applyFill="1" applyBorder="1" applyAlignment="1" applyProtection="1">
      <alignment horizontal="center" vertical="top"/>
    </xf>
  </cellXfs>
  <cellStyles count="2"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zoomScaleNormal="100" workbookViewId="0">
      <selection activeCell="K9" sqref="K9"/>
    </sheetView>
  </sheetViews>
  <sheetFormatPr defaultRowHeight="15"/>
  <cols>
    <col min="1" max="1" width="3.28515625" customWidth="1"/>
    <col min="2" max="2" width="1.7109375" customWidth="1"/>
    <col min="3" max="3" width="34" customWidth="1"/>
    <col min="4" max="4" width="6" customWidth="1"/>
    <col min="5" max="5" width="3.7109375" customWidth="1"/>
    <col min="6" max="6" width="9.42578125" customWidth="1"/>
    <col min="7" max="7" width="8" customWidth="1"/>
    <col min="8" max="8" width="9.85546875" customWidth="1"/>
    <col min="9" max="9" width="10" customWidth="1"/>
  </cols>
  <sheetData>
    <row r="1" spans="1:9" ht="14.25" customHeight="1">
      <c r="A1" s="1" t="s">
        <v>0</v>
      </c>
      <c r="B1" s="1"/>
      <c r="C1" s="2"/>
      <c r="D1" s="1"/>
      <c r="E1" s="1"/>
      <c r="F1" s="1"/>
      <c r="G1" s="1"/>
      <c r="H1" s="1"/>
      <c r="I1" s="1"/>
    </row>
    <row r="2" spans="1:9" ht="13.5" customHeight="1">
      <c r="A2" s="1" t="s">
        <v>1</v>
      </c>
      <c r="B2" s="1"/>
      <c r="C2" s="2"/>
      <c r="D2" s="1"/>
      <c r="E2" s="1"/>
      <c r="F2" s="1"/>
      <c r="G2" s="1"/>
      <c r="H2" s="1"/>
      <c r="I2" s="1"/>
    </row>
    <row r="3" spans="1:9" ht="13.5" customHeight="1">
      <c r="A3" s="1" t="s">
        <v>80</v>
      </c>
      <c r="B3" s="1"/>
      <c r="C3" s="2"/>
      <c r="D3" s="1"/>
      <c r="E3" s="1"/>
      <c r="F3" s="1"/>
      <c r="G3" s="1"/>
      <c r="H3" s="1"/>
      <c r="I3" s="1"/>
    </row>
    <row r="4" spans="1:9" ht="14.25" customHeight="1">
      <c r="A4" s="3"/>
      <c r="B4" s="4"/>
      <c r="C4" s="5"/>
      <c r="D4" s="42"/>
      <c r="E4" s="42"/>
      <c r="F4" s="42" t="s">
        <v>2</v>
      </c>
      <c r="G4" s="42"/>
      <c r="H4" s="42" t="s">
        <v>3</v>
      </c>
      <c r="I4" s="42"/>
    </row>
    <row r="5" spans="1:9" ht="14.25" customHeight="1">
      <c r="A5" s="6" t="s">
        <v>4</v>
      </c>
      <c r="B5" s="7"/>
      <c r="C5" s="8" t="s">
        <v>5</v>
      </c>
      <c r="D5" s="43" t="s">
        <v>6</v>
      </c>
      <c r="E5" s="43"/>
      <c r="F5" s="9" t="s">
        <v>7</v>
      </c>
      <c r="G5" s="9" t="s">
        <v>8</v>
      </c>
      <c r="H5" s="9" t="s">
        <v>7</v>
      </c>
      <c r="I5" s="9" t="s">
        <v>8</v>
      </c>
    </row>
    <row r="6" spans="1:9" ht="14.25" customHeight="1">
      <c r="A6" s="10"/>
      <c r="B6" s="11"/>
      <c r="C6" s="12"/>
      <c r="D6" s="13"/>
      <c r="E6" s="13"/>
      <c r="F6" s="13"/>
      <c r="G6" s="13"/>
      <c r="H6" s="13"/>
      <c r="I6" s="14"/>
    </row>
    <row r="7" spans="1:9" ht="19.5" customHeight="1">
      <c r="A7" s="10"/>
      <c r="B7" s="11"/>
      <c r="C7" s="12" t="s">
        <v>9</v>
      </c>
      <c r="D7" s="13"/>
      <c r="E7" s="13"/>
      <c r="F7" s="13"/>
      <c r="G7" s="13"/>
      <c r="H7" s="13"/>
      <c r="I7" s="14"/>
    </row>
    <row r="8" spans="1:9" ht="27.75" customHeight="1">
      <c r="A8" s="15">
        <v>1</v>
      </c>
      <c r="B8" s="16"/>
      <c r="C8" s="17" t="s">
        <v>10</v>
      </c>
      <c r="D8" s="18">
        <v>534</v>
      </c>
      <c r="E8" s="18" t="s">
        <v>11</v>
      </c>
      <c r="F8" s="19"/>
      <c r="G8" s="19"/>
      <c r="H8" s="20"/>
      <c r="I8" s="21"/>
    </row>
    <row r="9" spans="1:9" ht="27.75" customHeight="1">
      <c r="A9" s="15">
        <v>2</v>
      </c>
      <c r="B9" s="16"/>
      <c r="C9" s="17" t="s">
        <v>12</v>
      </c>
      <c r="D9" s="18">
        <v>6</v>
      </c>
      <c r="E9" s="18" t="s">
        <v>11</v>
      </c>
      <c r="F9" s="19"/>
      <c r="G9" s="19"/>
      <c r="H9" s="20"/>
      <c r="I9" s="21"/>
    </row>
    <row r="10" spans="1:9" ht="14.25" customHeight="1">
      <c r="A10" s="15"/>
      <c r="B10" s="16"/>
      <c r="C10" s="22"/>
      <c r="D10" s="18"/>
      <c r="E10" s="18"/>
      <c r="F10" s="19"/>
      <c r="G10" s="19"/>
      <c r="H10" s="20"/>
      <c r="I10" s="21"/>
    </row>
    <row r="11" spans="1:9" ht="17.25" customHeight="1">
      <c r="A11" s="15"/>
      <c r="B11" s="23"/>
      <c r="C11" s="12" t="s">
        <v>13</v>
      </c>
      <c r="D11" s="18"/>
      <c r="E11" s="18"/>
      <c r="F11" s="20"/>
      <c r="G11" s="20"/>
      <c r="H11" s="20"/>
      <c r="I11" s="21"/>
    </row>
    <row r="12" spans="1:9" ht="14.25" customHeight="1">
      <c r="A12" s="15">
        <v>3</v>
      </c>
      <c r="B12" s="23"/>
      <c r="C12" s="17" t="s">
        <v>14</v>
      </c>
      <c r="D12" s="18">
        <v>1</v>
      </c>
      <c r="E12" s="18" t="s">
        <v>11</v>
      </c>
      <c r="F12" s="20"/>
      <c r="G12" s="20"/>
      <c r="H12" s="20"/>
      <c r="I12" s="21"/>
    </row>
    <row r="13" spans="1:9" ht="14.25" customHeight="1">
      <c r="A13" s="15">
        <v>4</v>
      </c>
      <c r="B13" s="23"/>
      <c r="C13" s="17" t="s">
        <v>15</v>
      </c>
      <c r="D13" s="18">
        <v>10</v>
      </c>
      <c r="E13" s="18" t="s">
        <v>11</v>
      </c>
      <c r="F13" s="20"/>
      <c r="G13" s="20"/>
      <c r="H13" s="20"/>
      <c r="I13" s="21"/>
    </row>
    <row r="14" spans="1:9" ht="14.25" customHeight="1">
      <c r="A14" s="15"/>
      <c r="B14" s="23"/>
      <c r="C14" s="17"/>
      <c r="D14" s="18"/>
      <c r="E14" s="18"/>
      <c r="F14" s="20"/>
      <c r="G14" s="20"/>
      <c r="H14" s="20"/>
      <c r="I14" s="21"/>
    </row>
    <row r="15" spans="1:9" ht="27" customHeight="1">
      <c r="A15" s="15"/>
      <c r="B15" s="23"/>
      <c r="C15" s="12" t="s">
        <v>16</v>
      </c>
      <c r="D15" s="24"/>
      <c r="E15" s="18"/>
      <c r="F15" s="25"/>
      <c r="G15" s="20"/>
      <c r="H15" s="20"/>
      <c r="I15" s="21"/>
    </row>
    <row r="16" spans="1:9" ht="14.25" customHeight="1">
      <c r="A16" s="26">
        <v>5</v>
      </c>
      <c r="B16" s="23"/>
      <c r="C16" s="17" t="s">
        <v>17</v>
      </c>
      <c r="D16" s="24">
        <v>1</v>
      </c>
      <c r="E16" s="18" t="s">
        <v>11</v>
      </c>
      <c r="F16" s="25"/>
      <c r="G16" s="20"/>
      <c r="H16" s="20"/>
      <c r="I16" s="21"/>
    </row>
    <row r="17" spans="1:9" ht="14.25" customHeight="1">
      <c r="A17" s="26">
        <v>6</v>
      </c>
      <c r="B17" s="23"/>
      <c r="C17" s="17" t="s">
        <v>18</v>
      </c>
      <c r="D17" s="24">
        <v>275</v>
      </c>
      <c r="E17" s="18" t="s">
        <v>19</v>
      </c>
      <c r="F17" s="25"/>
      <c r="G17" s="20"/>
      <c r="H17" s="20"/>
      <c r="I17" s="21"/>
    </row>
    <row r="18" spans="1:9" ht="14.25" customHeight="1">
      <c r="A18" s="26">
        <v>7</v>
      </c>
      <c r="B18" s="23"/>
      <c r="C18" s="17" t="s">
        <v>20</v>
      </c>
      <c r="D18" s="24">
        <v>110</v>
      </c>
      <c r="E18" s="18" t="s">
        <v>19</v>
      </c>
      <c r="F18" s="25"/>
      <c r="G18" s="20"/>
      <c r="H18" s="20"/>
      <c r="I18" s="21"/>
    </row>
    <row r="19" spans="1:9" ht="26.25" customHeight="1">
      <c r="A19" s="26">
        <v>8</v>
      </c>
      <c r="B19" s="23"/>
      <c r="C19" s="17" t="s">
        <v>78</v>
      </c>
      <c r="D19" s="24">
        <v>3960</v>
      </c>
      <c r="E19" s="18" t="s">
        <v>19</v>
      </c>
      <c r="F19" s="25"/>
      <c r="G19" s="20"/>
      <c r="H19" s="20"/>
      <c r="I19" s="21"/>
    </row>
    <row r="20" spans="1:9" ht="14.25" customHeight="1">
      <c r="A20" s="26">
        <v>9</v>
      </c>
      <c r="B20" s="23"/>
      <c r="C20" s="17" t="s">
        <v>21</v>
      </c>
      <c r="D20" s="24">
        <v>305</v>
      </c>
      <c r="E20" s="18" t="s">
        <v>19</v>
      </c>
      <c r="F20" s="25"/>
      <c r="G20" s="20"/>
      <c r="H20" s="20"/>
      <c r="I20" s="21"/>
    </row>
    <row r="21" spans="1:9" ht="14.25" customHeight="1">
      <c r="A21" s="26">
        <v>10</v>
      </c>
      <c r="B21" s="23"/>
      <c r="C21" s="17" t="s">
        <v>22</v>
      </c>
      <c r="D21" s="24">
        <v>2</v>
      </c>
      <c r="E21" s="18" t="s">
        <v>11</v>
      </c>
      <c r="F21" s="25"/>
      <c r="G21" s="20"/>
      <c r="H21" s="20"/>
      <c r="I21" s="21"/>
    </row>
    <row r="22" spans="1:9" ht="14.25" customHeight="1">
      <c r="A22" s="26">
        <v>11</v>
      </c>
      <c r="B22" s="23"/>
      <c r="C22" s="17" t="s">
        <v>23</v>
      </c>
      <c r="D22" s="24">
        <v>20</v>
      </c>
      <c r="E22" s="18" t="s">
        <v>11</v>
      </c>
      <c r="F22" s="25"/>
      <c r="G22" s="20"/>
      <c r="H22" s="20"/>
      <c r="I22" s="21"/>
    </row>
    <row r="23" spans="1:9" ht="14.25" customHeight="1">
      <c r="A23" s="26">
        <v>12</v>
      </c>
      <c r="B23" s="1"/>
      <c r="C23" s="17" t="s">
        <v>24</v>
      </c>
      <c r="D23" s="24">
        <v>28</v>
      </c>
      <c r="E23" s="18" t="s">
        <v>11</v>
      </c>
      <c r="F23" s="25"/>
      <c r="G23" s="20"/>
      <c r="H23" s="20"/>
      <c r="I23" s="21"/>
    </row>
    <row r="24" spans="1:9" ht="14.25" customHeight="1">
      <c r="A24" s="26">
        <v>13</v>
      </c>
      <c r="B24" s="23"/>
      <c r="C24" s="17" t="s">
        <v>25</v>
      </c>
      <c r="D24" s="24">
        <v>5</v>
      </c>
      <c r="E24" s="18" t="s">
        <v>11</v>
      </c>
      <c r="F24" s="25"/>
      <c r="G24" s="20"/>
      <c r="H24" s="20"/>
      <c r="I24" s="21"/>
    </row>
    <row r="25" spans="1:9" ht="24.75" customHeight="1">
      <c r="A25" s="26">
        <v>14</v>
      </c>
      <c r="B25" s="23"/>
      <c r="C25" s="17" t="s">
        <v>26</v>
      </c>
      <c r="D25" s="24">
        <v>80</v>
      </c>
      <c r="E25" s="18" t="s">
        <v>11</v>
      </c>
      <c r="F25" s="25"/>
      <c r="G25" s="20"/>
      <c r="H25" s="20"/>
      <c r="I25" s="21"/>
    </row>
    <row r="26" spans="1:9" ht="14.25" customHeight="1">
      <c r="A26" s="26">
        <v>15</v>
      </c>
      <c r="B26" s="23"/>
      <c r="C26" s="17" t="s">
        <v>79</v>
      </c>
      <c r="D26" s="24">
        <v>160</v>
      </c>
      <c r="E26" s="18" t="s">
        <v>11</v>
      </c>
      <c r="F26" s="25"/>
      <c r="G26" s="20"/>
      <c r="H26" s="20"/>
      <c r="I26" s="21"/>
    </row>
    <row r="27" spans="1:9" ht="25.5" customHeight="1">
      <c r="A27" s="26">
        <v>16</v>
      </c>
      <c r="B27" s="23"/>
      <c r="C27" s="17" t="s">
        <v>27</v>
      </c>
      <c r="D27" s="24">
        <v>262</v>
      </c>
      <c r="E27" s="18" t="s">
        <v>11</v>
      </c>
      <c r="F27" s="25"/>
      <c r="G27" s="20"/>
      <c r="H27" s="20"/>
      <c r="I27" s="21"/>
    </row>
    <row r="28" spans="1:9" ht="14.25" customHeight="1">
      <c r="A28" s="26">
        <v>17</v>
      </c>
      <c r="B28" s="16"/>
      <c r="C28" s="17" t="s">
        <v>28</v>
      </c>
      <c r="D28" s="18">
        <v>120</v>
      </c>
      <c r="E28" s="18" t="s">
        <v>11</v>
      </c>
      <c r="F28" s="20"/>
      <c r="G28" s="20"/>
      <c r="H28" s="20"/>
      <c r="I28" s="21"/>
    </row>
    <row r="29" spans="1:9" ht="25.5" customHeight="1">
      <c r="A29" s="26">
        <v>18</v>
      </c>
      <c r="B29" s="16"/>
      <c r="C29" s="17" t="s">
        <v>29</v>
      </c>
      <c r="D29" s="18">
        <v>270</v>
      </c>
      <c r="E29" s="18" t="s">
        <v>19</v>
      </c>
      <c r="F29" s="20"/>
      <c r="G29" s="20"/>
      <c r="H29" s="20"/>
      <c r="I29" s="21"/>
    </row>
    <row r="30" spans="1:9" ht="24" customHeight="1">
      <c r="A30" s="26">
        <v>19</v>
      </c>
      <c r="B30" s="16"/>
      <c r="C30" s="17" t="s">
        <v>30</v>
      </c>
      <c r="D30" s="18">
        <v>50</v>
      </c>
      <c r="E30" s="18" t="s">
        <v>19</v>
      </c>
      <c r="F30" s="20"/>
      <c r="G30" s="20"/>
      <c r="H30" s="20"/>
      <c r="I30" s="21"/>
    </row>
    <row r="31" spans="1:9" ht="14.25" customHeight="1">
      <c r="A31" s="26">
        <v>20</v>
      </c>
      <c r="B31" s="16"/>
      <c r="C31" s="17" t="s">
        <v>31</v>
      </c>
      <c r="D31" s="18">
        <v>5</v>
      </c>
      <c r="E31" s="18" t="s">
        <v>32</v>
      </c>
      <c r="F31" s="20"/>
      <c r="G31" s="20"/>
      <c r="H31" s="20"/>
      <c r="I31" s="21"/>
    </row>
    <row r="32" spans="1:9" ht="14.25" customHeight="1">
      <c r="A32" s="26">
        <v>21</v>
      </c>
      <c r="B32" s="16"/>
      <c r="C32" s="17" t="s">
        <v>33</v>
      </c>
      <c r="D32" s="18">
        <v>20</v>
      </c>
      <c r="E32" s="18" t="s">
        <v>11</v>
      </c>
      <c r="F32" s="20"/>
      <c r="G32" s="20"/>
      <c r="H32" s="20"/>
      <c r="I32" s="21"/>
    </row>
    <row r="33" spans="1:9" ht="26.25" customHeight="1">
      <c r="A33" s="26">
        <v>22</v>
      </c>
      <c r="B33" s="16"/>
      <c r="C33" s="17" t="s">
        <v>34</v>
      </c>
      <c r="D33" s="18">
        <v>85</v>
      </c>
      <c r="E33" s="18" t="s">
        <v>35</v>
      </c>
      <c r="F33" s="20"/>
      <c r="G33" s="20"/>
      <c r="H33" s="20"/>
      <c r="I33" s="21"/>
    </row>
    <row r="34" spans="1:9" ht="26.25" customHeight="1">
      <c r="A34" s="26">
        <v>23</v>
      </c>
      <c r="B34" s="16"/>
      <c r="C34" s="17" t="s">
        <v>36</v>
      </c>
      <c r="D34" s="18">
        <v>2500</v>
      </c>
      <c r="E34" s="18" t="s">
        <v>11</v>
      </c>
      <c r="F34" s="20"/>
      <c r="G34" s="20"/>
      <c r="H34" s="20"/>
      <c r="I34" s="21"/>
    </row>
    <row r="35" spans="1:9" ht="27" customHeight="1">
      <c r="A35" s="26">
        <v>24</v>
      </c>
      <c r="B35" s="23"/>
      <c r="C35" s="17" t="s">
        <v>37</v>
      </c>
      <c r="D35" s="18">
        <v>50</v>
      </c>
      <c r="E35" s="18" t="s">
        <v>35</v>
      </c>
      <c r="F35" s="20"/>
      <c r="G35" s="20"/>
      <c r="H35" s="20"/>
      <c r="I35" s="21"/>
    </row>
    <row r="36" spans="1:9" ht="12" customHeight="1">
      <c r="A36" s="26"/>
      <c r="B36" s="16"/>
      <c r="C36" s="17"/>
      <c r="D36" s="18"/>
      <c r="E36" s="18"/>
      <c r="F36" s="20"/>
      <c r="G36" s="20"/>
      <c r="H36" s="20"/>
      <c r="I36" s="21"/>
    </row>
    <row r="37" spans="1:9" ht="22.5" customHeight="1">
      <c r="A37" s="26"/>
      <c r="B37" s="16"/>
      <c r="C37" s="27" t="s">
        <v>38</v>
      </c>
      <c r="D37" s="18"/>
      <c r="E37" s="18"/>
      <c r="F37" s="20"/>
      <c r="G37" s="20"/>
      <c r="H37" s="20"/>
      <c r="I37" s="21"/>
    </row>
    <row r="38" spans="1:9" ht="14.25" customHeight="1">
      <c r="A38" s="26">
        <v>25</v>
      </c>
      <c r="B38" s="16"/>
      <c r="C38" s="17" t="s">
        <v>39</v>
      </c>
      <c r="D38" s="18">
        <v>1266</v>
      </c>
      <c r="E38" s="18" t="s">
        <v>11</v>
      </c>
      <c r="F38" s="20"/>
      <c r="G38" s="20"/>
      <c r="H38" s="20"/>
      <c r="I38" s="21"/>
    </row>
    <row r="39" spans="1:9" ht="14.25" customHeight="1">
      <c r="A39" s="26">
        <v>26</v>
      </c>
      <c r="B39" s="16"/>
      <c r="C39" s="17" t="s">
        <v>40</v>
      </c>
      <c r="D39" s="18">
        <v>839</v>
      </c>
      <c r="E39" s="18" t="s">
        <v>11</v>
      </c>
      <c r="F39" s="20"/>
      <c r="G39" s="20"/>
      <c r="H39" s="20"/>
      <c r="I39" s="21"/>
    </row>
    <row r="40" spans="1:9" ht="14.25" customHeight="1">
      <c r="A40" s="26">
        <v>27</v>
      </c>
      <c r="B40" s="16"/>
      <c r="C40" s="17" t="s">
        <v>41</v>
      </c>
      <c r="D40" s="28">
        <v>1079</v>
      </c>
      <c r="E40" s="18" t="s">
        <v>11</v>
      </c>
      <c r="F40" s="19"/>
      <c r="G40" s="20"/>
      <c r="H40" s="20"/>
      <c r="I40" s="21"/>
    </row>
    <row r="41" spans="1:9" ht="14.25" customHeight="1">
      <c r="A41" s="26">
        <v>28</v>
      </c>
      <c r="B41" s="16"/>
      <c r="C41" s="17" t="s">
        <v>42</v>
      </c>
      <c r="D41" s="18">
        <v>1788</v>
      </c>
      <c r="E41" s="18" t="s">
        <v>11</v>
      </c>
      <c r="F41" s="20"/>
      <c r="G41" s="20"/>
      <c r="H41" s="20"/>
      <c r="I41" s="21"/>
    </row>
    <row r="42" spans="1:9" ht="14.25" customHeight="1">
      <c r="A42" s="26">
        <v>29</v>
      </c>
      <c r="B42" s="16"/>
      <c r="C42" s="17" t="s">
        <v>43</v>
      </c>
      <c r="D42" s="18">
        <v>839</v>
      </c>
      <c r="E42" s="18" t="s">
        <v>11</v>
      </c>
      <c r="F42" s="20"/>
      <c r="G42" s="20"/>
      <c r="H42" s="20"/>
      <c r="I42" s="21"/>
    </row>
    <row r="43" spans="1:9" ht="14.25" customHeight="1">
      <c r="A43" s="26">
        <v>30</v>
      </c>
      <c r="B43" s="16"/>
      <c r="C43" s="17" t="s">
        <v>44</v>
      </c>
      <c r="D43" s="18">
        <v>839</v>
      </c>
      <c r="E43" s="18" t="s">
        <v>11</v>
      </c>
      <c r="F43" s="20"/>
      <c r="G43" s="20"/>
      <c r="H43" s="20"/>
      <c r="I43" s="21"/>
    </row>
    <row r="44" spans="1:9" ht="14.25" customHeight="1">
      <c r="A44" s="26">
        <v>31</v>
      </c>
      <c r="B44" s="16"/>
      <c r="C44" s="2" t="s">
        <v>45</v>
      </c>
      <c r="D44" s="18">
        <v>706</v>
      </c>
      <c r="E44" s="18" t="s">
        <v>11</v>
      </c>
      <c r="F44" s="22"/>
      <c r="G44" s="20"/>
      <c r="H44" s="20"/>
      <c r="I44" s="21"/>
    </row>
    <row r="45" spans="1:9" ht="14.25" customHeight="1">
      <c r="A45" s="26">
        <v>32</v>
      </c>
      <c r="B45" s="16"/>
      <c r="C45" s="17" t="s">
        <v>46</v>
      </c>
      <c r="D45" s="18">
        <v>3000</v>
      </c>
      <c r="E45" s="18" t="s">
        <v>11</v>
      </c>
      <c r="F45" s="20"/>
      <c r="G45" s="20"/>
      <c r="H45" s="20"/>
      <c r="I45" s="21"/>
    </row>
    <row r="46" spans="1:9" ht="14.25" customHeight="1">
      <c r="A46" s="26">
        <v>33</v>
      </c>
      <c r="B46" s="16"/>
      <c r="C46" s="17" t="s">
        <v>47</v>
      </c>
      <c r="D46" s="18">
        <v>3356</v>
      </c>
      <c r="E46" s="18" t="s">
        <v>11</v>
      </c>
      <c r="F46" s="20"/>
      <c r="G46" s="20"/>
      <c r="H46" s="20"/>
      <c r="I46" s="21"/>
    </row>
    <row r="47" spans="1:9" ht="14.25" customHeight="1">
      <c r="A47" s="26">
        <v>34</v>
      </c>
      <c r="B47" s="16"/>
      <c r="C47" s="17" t="s">
        <v>48</v>
      </c>
      <c r="D47" s="18">
        <f>7917.11+4983.89</f>
        <v>12901</v>
      </c>
      <c r="E47" s="18" t="s">
        <v>35</v>
      </c>
      <c r="F47" s="20"/>
      <c r="G47" s="20"/>
      <c r="H47" s="20"/>
      <c r="I47" s="21"/>
    </row>
    <row r="48" spans="1:9" ht="14.25" customHeight="1">
      <c r="A48" s="26"/>
      <c r="B48" s="16"/>
      <c r="C48" s="17"/>
      <c r="D48" s="18"/>
      <c r="E48" s="18"/>
      <c r="F48" s="20"/>
      <c r="G48" s="20"/>
      <c r="H48" s="20"/>
      <c r="I48" s="21"/>
    </row>
    <row r="49" spans="1:9" ht="32.25" customHeight="1">
      <c r="A49" s="26"/>
      <c r="B49" s="16"/>
      <c r="C49" s="12" t="s">
        <v>49</v>
      </c>
      <c r="D49" s="18"/>
      <c r="E49" s="18"/>
      <c r="F49" s="20"/>
      <c r="G49" s="20"/>
      <c r="H49" s="20"/>
      <c r="I49" s="21"/>
    </row>
    <row r="50" spans="1:9" ht="14.25" customHeight="1">
      <c r="A50" s="26">
        <v>35</v>
      </c>
      <c r="B50" s="16"/>
      <c r="C50" s="17" t="s">
        <v>50</v>
      </c>
      <c r="D50" s="18">
        <v>138</v>
      </c>
      <c r="E50" s="18" t="s">
        <v>11</v>
      </c>
      <c r="F50" s="20"/>
      <c r="G50" s="20"/>
      <c r="H50" s="20"/>
      <c r="I50" s="21"/>
    </row>
    <row r="51" spans="1:9" ht="14.25" customHeight="1">
      <c r="A51" s="26">
        <v>36</v>
      </c>
      <c r="B51" s="16"/>
      <c r="C51" s="17" t="s">
        <v>51</v>
      </c>
      <c r="D51" s="18">
        <v>32</v>
      </c>
      <c r="E51" s="18" t="s">
        <v>11</v>
      </c>
      <c r="F51" s="20"/>
      <c r="G51" s="20"/>
      <c r="H51" s="20"/>
      <c r="I51" s="21"/>
    </row>
    <row r="52" spans="1:9" ht="14.25" customHeight="1">
      <c r="A52" s="26">
        <v>37</v>
      </c>
      <c r="B52" s="16"/>
      <c r="C52" s="17" t="s">
        <v>52</v>
      </c>
      <c r="D52" s="18">
        <v>80</v>
      </c>
      <c r="E52" s="18" t="s">
        <v>11</v>
      </c>
      <c r="F52" s="20"/>
      <c r="G52" s="20"/>
      <c r="H52" s="20"/>
      <c r="I52" s="21"/>
    </row>
    <row r="53" spans="1:9" ht="14.25" customHeight="1">
      <c r="A53" s="26">
        <v>38</v>
      </c>
      <c r="B53" s="16"/>
      <c r="C53" s="17" t="s">
        <v>53</v>
      </c>
      <c r="D53" s="18">
        <v>96</v>
      </c>
      <c r="E53" s="18" t="s">
        <v>11</v>
      </c>
      <c r="F53" s="20"/>
      <c r="G53" s="20"/>
      <c r="H53" s="20"/>
      <c r="I53" s="21"/>
    </row>
    <row r="54" spans="1:9" ht="14.25" customHeight="1">
      <c r="A54" s="26">
        <v>39</v>
      </c>
      <c r="B54" s="16"/>
      <c r="C54" s="17" t="s">
        <v>54</v>
      </c>
      <c r="D54" s="18">
        <v>30</v>
      </c>
      <c r="E54" s="18" t="s">
        <v>11</v>
      </c>
      <c r="F54" s="20"/>
      <c r="G54" s="20"/>
      <c r="H54" s="20"/>
      <c r="I54" s="21"/>
    </row>
    <row r="55" spans="1:9" ht="14.25" customHeight="1">
      <c r="A55" s="26">
        <v>40</v>
      </c>
      <c r="B55" s="16"/>
      <c r="C55" s="17" t="s">
        <v>55</v>
      </c>
      <c r="D55" s="18">
        <v>30</v>
      </c>
      <c r="E55" s="18" t="s">
        <v>11</v>
      </c>
      <c r="F55" s="20"/>
      <c r="G55" s="20"/>
      <c r="H55" s="20"/>
      <c r="I55" s="21"/>
    </row>
    <row r="56" spans="1:9" ht="14.25" customHeight="1">
      <c r="A56" s="26">
        <v>41</v>
      </c>
      <c r="B56" s="16"/>
      <c r="C56" s="17" t="s">
        <v>56</v>
      </c>
      <c r="D56" s="18">
        <v>352</v>
      </c>
      <c r="E56" s="18" t="s">
        <v>57</v>
      </c>
      <c r="F56" s="20"/>
      <c r="G56" s="20"/>
      <c r="H56" s="20"/>
      <c r="I56" s="21"/>
    </row>
    <row r="57" spans="1:9" ht="14.25" customHeight="1">
      <c r="A57" s="26">
        <v>42</v>
      </c>
      <c r="B57" s="16"/>
      <c r="C57" s="17" t="s">
        <v>58</v>
      </c>
      <c r="D57" s="18">
        <v>50</v>
      </c>
      <c r="E57" s="18" t="s">
        <v>57</v>
      </c>
      <c r="F57" s="20"/>
      <c r="G57" s="20"/>
      <c r="H57" s="20"/>
      <c r="I57" s="21"/>
    </row>
    <row r="58" spans="1:9" ht="14.25" customHeight="1">
      <c r="A58" s="26">
        <v>43</v>
      </c>
      <c r="B58" s="16"/>
      <c r="C58" s="17" t="s">
        <v>59</v>
      </c>
      <c r="D58" s="18">
        <v>92</v>
      </c>
      <c r="E58" s="18" t="s">
        <v>11</v>
      </c>
      <c r="F58" s="20"/>
      <c r="G58" s="20"/>
      <c r="H58" s="20"/>
      <c r="I58" s="21"/>
    </row>
    <row r="59" spans="1:9" ht="14.25" customHeight="1">
      <c r="A59" s="26">
        <v>44</v>
      </c>
      <c r="B59" s="16"/>
      <c r="C59" s="17" t="s">
        <v>60</v>
      </c>
      <c r="D59" s="18">
        <v>64</v>
      </c>
      <c r="E59" s="18" t="s">
        <v>11</v>
      </c>
      <c r="F59" s="20"/>
      <c r="G59" s="20"/>
      <c r="H59" s="20"/>
      <c r="I59" s="21"/>
    </row>
    <row r="60" spans="1:9" ht="14.25" customHeight="1">
      <c r="A60" s="26"/>
      <c r="B60" s="16"/>
      <c r="C60" s="17"/>
      <c r="D60" s="18"/>
      <c r="E60" s="18"/>
      <c r="F60" s="20"/>
      <c r="G60" s="20"/>
      <c r="H60" s="20"/>
      <c r="I60" s="21"/>
    </row>
    <row r="61" spans="1:9" ht="14.25" customHeight="1">
      <c r="A61" s="26">
        <v>45</v>
      </c>
      <c r="B61" s="16"/>
      <c r="C61" s="17" t="s">
        <v>61</v>
      </c>
      <c r="D61" s="18">
        <f>7917.11+4983.89+5580+7128+1113+771</f>
        <v>27493</v>
      </c>
      <c r="E61" s="18" t="s">
        <v>35</v>
      </c>
      <c r="F61" s="1"/>
      <c r="G61" s="25"/>
      <c r="H61" s="1"/>
      <c r="I61" s="21"/>
    </row>
    <row r="62" spans="1:9" ht="14.25" customHeight="1">
      <c r="A62" s="26">
        <v>46</v>
      </c>
      <c r="B62" s="16"/>
      <c r="C62" s="17" t="s">
        <v>62</v>
      </c>
      <c r="D62" s="18">
        <v>4</v>
      </c>
      <c r="E62" s="18" t="s">
        <v>63</v>
      </c>
      <c r="F62" s="1"/>
      <c r="G62" s="20"/>
      <c r="H62" s="25"/>
      <c r="I62" s="21"/>
    </row>
    <row r="63" spans="1:9" ht="14.25" customHeight="1">
      <c r="A63" s="26">
        <v>47</v>
      </c>
      <c r="B63" s="16"/>
      <c r="C63" s="17" t="s">
        <v>64</v>
      </c>
      <c r="D63" s="18">
        <v>5</v>
      </c>
      <c r="E63" s="18" t="s">
        <v>63</v>
      </c>
      <c r="F63" s="1"/>
      <c r="G63" s="1"/>
      <c r="H63" s="20"/>
      <c r="I63" s="29"/>
    </row>
    <row r="64" spans="1:9" ht="14.25" customHeight="1">
      <c r="A64" s="26">
        <v>48</v>
      </c>
      <c r="B64" s="16"/>
      <c r="C64" s="17" t="s">
        <v>65</v>
      </c>
      <c r="D64" s="18">
        <v>10</v>
      </c>
      <c r="E64" s="18" t="s">
        <v>63</v>
      </c>
      <c r="F64" s="1"/>
      <c r="G64" s="1"/>
      <c r="H64" s="25"/>
      <c r="I64" s="21"/>
    </row>
    <row r="65" spans="1:9" ht="14.25" customHeight="1">
      <c r="A65" s="26">
        <v>49</v>
      </c>
      <c r="B65" s="16"/>
      <c r="C65" s="17" t="s">
        <v>66</v>
      </c>
      <c r="D65" s="18">
        <v>6</v>
      </c>
      <c r="E65" s="18" t="s">
        <v>63</v>
      </c>
      <c r="F65" s="20"/>
      <c r="G65" s="1"/>
      <c r="H65" s="20"/>
      <c r="I65" s="29"/>
    </row>
    <row r="66" spans="1:9" ht="14.25" customHeight="1">
      <c r="A66" s="26"/>
      <c r="B66" s="16"/>
      <c r="C66" s="17"/>
      <c r="D66" s="18"/>
      <c r="E66" s="18"/>
      <c r="F66" s="20"/>
      <c r="G66" s="25"/>
      <c r="H66" s="20"/>
      <c r="I66" s="21"/>
    </row>
    <row r="67" spans="1:9" ht="17.25" customHeight="1">
      <c r="A67" s="26"/>
      <c r="B67" s="16"/>
      <c r="C67" s="12" t="s">
        <v>67</v>
      </c>
      <c r="D67" s="18"/>
      <c r="E67" s="18"/>
      <c r="F67" s="20"/>
      <c r="G67" s="25"/>
      <c r="H67" s="20"/>
      <c r="I67" s="21"/>
    </row>
    <row r="68" spans="1:9" ht="14.25" customHeight="1">
      <c r="A68" s="26">
        <v>50</v>
      </c>
      <c r="B68" s="16"/>
      <c r="C68" s="17" t="s">
        <v>68</v>
      </c>
      <c r="D68" s="18">
        <v>1</v>
      </c>
      <c r="E68" s="18" t="s">
        <v>11</v>
      </c>
      <c r="F68" s="20"/>
      <c r="G68" s="25"/>
      <c r="H68" s="20"/>
      <c r="I68" s="21"/>
    </row>
    <row r="69" spans="1:9" ht="11.25" customHeight="1">
      <c r="A69" s="26"/>
      <c r="B69" s="16"/>
      <c r="C69" s="12"/>
      <c r="D69" s="18"/>
      <c r="E69" s="18"/>
      <c r="F69" s="20"/>
      <c r="G69" s="25"/>
      <c r="H69" s="20"/>
      <c r="I69" s="21"/>
    </row>
    <row r="70" spans="1:9" ht="21" customHeight="1">
      <c r="A70" s="26"/>
      <c r="B70" s="16"/>
      <c r="C70" s="12" t="s">
        <v>69</v>
      </c>
      <c r="D70" s="18"/>
      <c r="E70" s="18"/>
      <c r="F70" s="20"/>
      <c r="G70" s="20"/>
      <c r="H70" s="20"/>
      <c r="I70" s="21"/>
    </row>
    <row r="71" spans="1:9" ht="14.25" customHeight="1">
      <c r="A71" s="26">
        <v>51</v>
      </c>
      <c r="B71" s="16"/>
      <c r="C71" s="17" t="s">
        <v>70</v>
      </c>
      <c r="D71" s="18">
        <v>1</v>
      </c>
      <c r="E71" s="18" t="s">
        <v>71</v>
      </c>
      <c r="F71" s="20"/>
      <c r="G71" s="20"/>
      <c r="H71" s="20"/>
      <c r="I71" s="21"/>
    </row>
    <row r="72" spans="1:9" ht="14.25" customHeight="1">
      <c r="A72" s="26">
        <v>52</v>
      </c>
      <c r="B72" s="16"/>
      <c r="C72" s="17" t="s">
        <v>72</v>
      </c>
      <c r="D72" s="18">
        <v>1</v>
      </c>
      <c r="E72" s="18" t="s">
        <v>71</v>
      </c>
      <c r="F72" s="20"/>
      <c r="G72" s="20"/>
      <c r="H72" s="20"/>
      <c r="I72" s="21"/>
    </row>
    <row r="73" spans="1:9" ht="14.25" customHeight="1">
      <c r="A73" s="26">
        <v>53</v>
      </c>
      <c r="B73" s="16"/>
      <c r="C73" s="17" t="s">
        <v>73</v>
      </c>
      <c r="D73" s="18">
        <v>1</v>
      </c>
      <c r="E73" s="18" t="s">
        <v>71</v>
      </c>
      <c r="F73" s="20"/>
      <c r="G73" s="20"/>
      <c r="H73" s="20"/>
      <c r="I73" s="21"/>
    </row>
    <row r="74" spans="1:9" ht="14.25" customHeight="1">
      <c r="A74" s="26">
        <v>54</v>
      </c>
      <c r="B74" s="16"/>
      <c r="C74" s="17" t="s">
        <v>74</v>
      </c>
      <c r="D74" s="18">
        <v>1</v>
      </c>
      <c r="E74" s="18" t="s">
        <v>71</v>
      </c>
      <c r="F74" s="20"/>
      <c r="G74" s="20"/>
      <c r="H74" s="20"/>
      <c r="I74" s="21"/>
    </row>
    <row r="75" spans="1:9" ht="14.25" customHeight="1">
      <c r="A75" s="26">
        <v>55</v>
      </c>
      <c r="B75" s="16"/>
      <c r="C75" s="17" t="s">
        <v>75</v>
      </c>
      <c r="D75" s="18">
        <v>1</v>
      </c>
      <c r="E75" s="18" t="s">
        <v>71</v>
      </c>
      <c r="F75" s="20"/>
      <c r="G75" s="20"/>
      <c r="H75" s="20"/>
      <c r="I75" s="21"/>
    </row>
    <row r="76" spans="1:9" ht="14.25" customHeight="1">
      <c r="A76" s="15"/>
      <c r="B76" s="16"/>
      <c r="C76" s="17"/>
      <c r="D76" s="18"/>
      <c r="E76" s="18"/>
      <c r="F76" s="20"/>
      <c r="G76" s="20"/>
      <c r="H76" s="20"/>
      <c r="I76" s="21"/>
    </row>
    <row r="77" spans="1:9" ht="14.25" customHeight="1">
      <c r="A77" s="30"/>
      <c r="B77" s="31"/>
      <c r="C77" s="32" t="s">
        <v>76</v>
      </c>
      <c r="D77" s="33"/>
      <c r="E77" s="34"/>
      <c r="F77" s="35"/>
      <c r="G77" s="35"/>
      <c r="H77" s="36">
        <f>SUM(H6:H76)</f>
        <v>0</v>
      </c>
      <c r="I77" s="37">
        <f>SUM(I6:I76)</f>
        <v>0</v>
      </c>
    </row>
    <row r="78" spans="1:9" ht="14.25" customHeight="1">
      <c r="A78" s="38"/>
      <c r="B78" s="39"/>
      <c r="C78" s="40" t="s">
        <v>77</v>
      </c>
      <c r="D78" s="39"/>
      <c r="E78" s="39"/>
      <c r="F78" s="39"/>
      <c r="G78" s="39"/>
      <c r="H78" s="39"/>
      <c r="I78" s="41">
        <f>SUM(H77:I77)</f>
        <v>0</v>
      </c>
    </row>
    <row r="79" spans="1:9" ht="14.25" customHeight="1">
      <c r="A79" s="1"/>
      <c r="B79" s="1"/>
      <c r="C79" s="2"/>
      <c r="D79" s="1"/>
      <c r="E79" s="1"/>
      <c r="F79" s="1"/>
      <c r="G79" s="1"/>
      <c r="H79" s="1"/>
      <c r="I79" s="1"/>
    </row>
    <row r="80" spans="1:9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</sheetData>
  <mergeCells count="4">
    <mergeCell ref="D4:E4"/>
    <mergeCell ref="F4:G4"/>
    <mergeCell ref="H4:I4"/>
    <mergeCell ref="D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PS 03-výkaz výmer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Kyselica</cp:lastModifiedBy>
  <cp:lastPrinted>2021-04-22T13:49:47Z</cp:lastPrinted>
  <dcterms:created xsi:type="dcterms:W3CDTF">2021-04-22T13:05:39Z</dcterms:created>
  <dcterms:modified xsi:type="dcterms:W3CDTF">2021-04-22T14:14:33Z</dcterms:modified>
</cp:coreProperties>
</file>